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890" activeTab="1"/>
  </bookViews>
  <sheets>
    <sheet name="月給用" sheetId="1" r:id="rId1"/>
    <sheet name="ｻﾝﾌﾟﾙ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<sst xmlns="http://schemas.openxmlformats.org/spreadsheetml/2006/main" count="100" uniqueCount="57">
  <si>
    <t>賃  金  台  帳</t>
  </si>
  <si>
    <t>賃金計算期間</t>
  </si>
  <si>
    <t>労働日数</t>
  </si>
  <si>
    <t>労働時間数</t>
  </si>
  <si>
    <t>早出残業時間数</t>
  </si>
  <si>
    <t>休日労働時間数</t>
  </si>
  <si>
    <t>深夜労働時間数</t>
  </si>
  <si>
    <t>時間外割増賃金</t>
  </si>
  <si>
    <t>諸</t>
  </si>
  <si>
    <t xml:space="preserve">           手当</t>
  </si>
  <si>
    <t>手</t>
  </si>
  <si>
    <t>当</t>
  </si>
  <si>
    <t xml:space="preserve"> 合              計</t>
  </si>
  <si>
    <t>非</t>
  </si>
  <si>
    <t>健康保険</t>
  </si>
  <si>
    <t>課</t>
  </si>
  <si>
    <t>厚生年金</t>
  </si>
  <si>
    <t>税</t>
  </si>
  <si>
    <t>雇用保険</t>
  </si>
  <si>
    <t>控</t>
  </si>
  <si>
    <t>除</t>
  </si>
  <si>
    <t xml:space="preserve"> 小         計</t>
  </si>
  <si>
    <t xml:space="preserve"> 課 税 対 象 額</t>
  </si>
  <si>
    <t>所得税</t>
  </si>
  <si>
    <t>住民税</t>
  </si>
  <si>
    <t>額</t>
  </si>
  <si>
    <t xml:space="preserve"> 控除額合計額</t>
  </si>
  <si>
    <t xml:space="preserve"> 差 引 支 給 額</t>
  </si>
  <si>
    <t xml:space="preserve">     ６月分</t>
  </si>
  <si>
    <t xml:space="preserve">     ７月分</t>
  </si>
  <si>
    <t xml:space="preserve">     ８月分</t>
  </si>
  <si>
    <t xml:space="preserve">   ９月分</t>
  </si>
  <si>
    <t xml:space="preserve">  １０月分</t>
  </si>
  <si>
    <t xml:space="preserve">   １１月分</t>
  </si>
  <si>
    <t xml:space="preserve">   １２月分</t>
  </si>
  <si>
    <t xml:space="preserve">  １月分</t>
  </si>
  <si>
    <t xml:space="preserve">   ２月分</t>
  </si>
  <si>
    <t xml:space="preserve">   ３月分</t>
  </si>
  <si>
    <t xml:space="preserve">     ４月分</t>
  </si>
  <si>
    <t xml:space="preserve">     ５月分</t>
  </si>
  <si>
    <t xml:space="preserve">  （平成１８年度）</t>
  </si>
  <si>
    <t>氏名：山田　一郎</t>
  </si>
  <si>
    <t xml:space="preserve">     　　　手当</t>
  </si>
  <si>
    <t xml:space="preserve">   通勤　手当</t>
  </si>
  <si>
    <t>基 本 給</t>
  </si>
  <si>
    <t xml:space="preserve">     ４月分</t>
  </si>
  <si>
    <t xml:space="preserve">     ５月分</t>
  </si>
  <si>
    <t xml:space="preserve">     ６月分</t>
  </si>
  <si>
    <t xml:space="preserve">     ７月分</t>
  </si>
  <si>
    <t xml:space="preserve">     ８月分</t>
  </si>
  <si>
    <t xml:space="preserve">   ９月分</t>
  </si>
  <si>
    <t xml:space="preserve">  １０月分</t>
  </si>
  <si>
    <t xml:space="preserve">   １１月分</t>
  </si>
  <si>
    <t xml:space="preserve">   １２月分</t>
  </si>
  <si>
    <t xml:space="preserve">  １月分</t>
  </si>
  <si>
    <t xml:space="preserve">   ２月分</t>
  </si>
  <si>
    <t xml:space="preserve">   ３月分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</si>
</sst>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;[Red]\-#,##0.0\ "/>
    <numFmt numFmtId="178" formatCode="0.0_);[Red]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4" xfId="16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8" fontId="4" fillId="0" borderId="6" xfId="16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38" fontId="0" fillId="0" borderId="0" xfId="16" applyFont="1" applyBorder="1" applyAlignment="1">
      <alignment/>
    </xf>
    <xf numFmtId="38" fontId="4" fillId="2" borderId="4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pane xSplit="2" topLeftCell="C1" activePane="topRight" state="frozen"/>
      <selection pane="topLeft" activeCell="A1" sqref="A1"/>
      <selection pane="topRight" activeCell="J15" sqref="J15"/>
    </sheetView>
  </sheetViews>
  <sheetFormatPr defaultColWidth="9.00390625" defaultRowHeight="13.5"/>
  <cols>
    <col min="1" max="1" width="2.75390625" style="0" customWidth="1"/>
    <col min="2" max="2" width="11.875" style="0" customWidth="1"/>
    <col min="3" max="3" width="9.125" style="0" bestFit="1" customWidth="1"/>
  </cols>
  <sheetData>
    <row r="1" spans="2:14" ht="21" customHeight="1">
      <c r="B1" s="15" t="s">
        <v>0</v>
      </c>
      <c r="C1" s="16"/>
      <c r="D1" s="17" t="s">
        <v>40</v>
      </c>
      <c r="E1" s="18"/>
      <c r="F1" s="18" t="s">
        <v>41</v>
      </c>
      <c r="G1" s="18"/>
      <c r="H1" s="18"/>
      <c r="I1" s="18"/>
      <c r="J1" s="1"/>
      <c r="K1" s="1"/>
      <c r="L1" s="1"/>
      <c r="M1" s="1"/>
      <c r="N1" s="1"/>
    </row>
    <row r="3" spans="1:14" ht="18" customHeight="1">
      <c r="A3" s="2" t="s">
        <v>1</v>
      </c>
      <c r="B3" s="3"/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50</v>
      </c>
      <c r="I3" s="3" t="s">
        <v>51</v>
      </c>
      <c r="J3" s="3" t="s">
        <v>52</v>
      </c>
      <c r="K3" s="3" t="s">
        <v>53</v>
      </c>
      <c r="L3" s="3" t="s">
        <v>54</v>
      </c>
      <c r="M3" s="3" t="s">
        <v>55</v>
      </c>
      <c r="N3" s="3" t="s">
        <v>56</v>
      </c>
    </row>
    <row r="4" spans="1:14" ht="18" customHeight="1">
      <c r="A4" s="4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4" t="s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customHeight="1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" customHeight="1">
      <c r="A7" s="4" t="s">
        <v>5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>
      <c r="A8" s="4" t="s">
        <v>6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8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4" t="s">
        <v>44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8" customHeight="1">
      <c r="A11" s="9" t="s">
        <v>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8" customHeight="1">
      <c r="A12" s="10" t="s">
        <v>8</v>
      </c>
      <c r="B12" s="5" t="s">
        <v>42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8" customHeight="1">
      <c r="A13" s="11"/>
      <c r="B13" s="5" t="s">
        <v>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" customHeight="1">
      <c r="A14" s="11" t="s">
        <v>10</v>
      </c>
      <c r="B14" s="5" t="s">
        <v>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8" customHeight="1">
      <c r="A15" s="11"/>
      <c r="B15" s="5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8" customHeight="1">
      <c r="A16" s="12" t="s">
        <v>11</v>
      </c>
      <c r="B16" s="5" t="s">
        <v>43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" customHeight="1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5" ht="18" customHeight="1" thickBot="1">
      <c r="A18" s="7" t="s">
        <v>12</v>
      </c>
      <c r="B18" s="8"/>
      <c r="C18" s="13">
        <f aca="true" t="shared" si="0" ref="C18:N18">SUM(C10:C17)</f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9"/>
    </row>
    <row r="19" spans="1:14" ht="18" customHeight="1">
      <c r="A19" s="11" t="s">
        <v>13</v>
      </c>
      <c r="B19" s="5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8" customHeight="1">
      <c r="A20" s="11" t="s">
        <v>15</v>
      </c>
      <c r="B20" s="5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8" customHeight="1">
      <c r="A21" s="11" t="s">
        <v>17</v>
      </c>
      <c r="B21" s="5" t="s">
        <v>18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8" customHeight="1">
      <c r="A22" s="11" t="s">
        <v>19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 thickBot="1">
      <c r="A23" s="14" t="s">
        <v>20</v>
      </c>
      <c r="B23" s="8" t="s">
        <v>21</v>
      </c>
      <c r="C23" s="13">
        <f aca="true" t="shared" si="1" ref="C23:N23">SUM(C19:C22)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0</v>
      </c>
    </row>
    <row r="24" spans="1:14" ht="18" customHeight="1" thickBot="1">
      <c r="A24" s="7" t="s">
        <v>22</v>
      </c>
      <c r="B24" s="8"/>
      <c r="C24" s="13">
        <f aca="true" t="shared" si="2" ref="C24:N24">C18-C16-C23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</row>
    <row r="25" spans="1:14" ht="18" customHeight="1">
      <c r="A25" s="11" t="s">
        <v>19</v>
      </c>
      <c r="B25" s="5" t="s">
        <v>23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8" customHeight="1">
      <c r="A26" s="11"/>
      <c r="B26" s="5" t="s">
        <v>24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 customHeight="1">
      <c r="A27" s="11" t="s">
        <v>20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 customHeight="1">
      <c r="A28" s="11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 customHeight="1" thickBot="1">
      <c r="A29" s="14" t="s">
        <v>25</v>
      </c>
      <c r="B29" s="8" t="s">
        <v>21</v>
      </c>
      <c r="C29" s="13">
        <f aca="true" t="shared" si="3" ref="C29:N29">SUM(C25:C28)</f>
        <v>0</v>
      </c>
      <c r="D29" s="13">
        <f t="shared" si="3"/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13">
        <f t="shared" si="3"/>
        <v>0</v>
      </c>
      <c r="M29" s="13">
        <f t="shared" si="3"/>
        <v>0</v>
      </c>
      <c r="N29" s="13">
        <f t="shared" si="3"/>
        <v>0</v>
      </c>
    </row>
    <row r="30" spans="1:14" ht="18" customHeight="1" thickBot="1">
      <c r="A30" s="7" t="s">
        <v>26</v>
      </c>
      <c r="B30" s="8"/>
      <c r="C30" s="13">
        <f aca="true" t="shared" si="4" ref="C30:N30">C23+C29</f>
        <v>0</v>
      </c>
      <c r="D30" s="13">
        <f t="shared" si="4"/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>
        <f t="shared" si="4"/>
        <v>0</v>
      </c>
    </row>
    <row r="31" spans="1:14" ht="18" customHeight="1" thickBot="1">
      <c r="A31" s="7" t="s">
        <v>27</v>
      </c>
      <c r="B31" s="8"/>
      <c r="C31" s="13">
        <f aca="true" t="shared" si="5" ref="C31:N31">C18-C30</f>
        <v>0</v>
      </c>
      <c r="D31" s="13">
        <f t="shared" si="5"/>
        <v>0</v>
      </c>
      <c r="E31" s="13">
        <f t="shared" si="5"/>
        <v>0</v>
      </c>
      <c r="F31" s="13">
        <f t="shared" si="5"/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3">
        <f t="shared" si="5"/>
        <v>0</v>
      </c>
      <c r="N31" s="13">
        <f t="shared" si="5"/>
        <v>0</v>
      </c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rintOptions/>
  <pageMargins left="0.3937007874015748" right="0" top="0.3937007874015748" bottom="0.3937007874015748" header="0" footer="0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0">
      <pane xSplit="2" topLeftCell="N1" activePane="topRight" state="frozen"/>
      <selection pane="topLeft" activeCell="A1" sqref="A1"/>
      <selection pane="topRight" activeCell="I7" sqref="I7"/>
    </sheetView>
  </sheetViews>
  <sheetFormatPr defaultColWidth="9.00390625" defaultRowHeight="13.5"/>
  <cols>
    <col min="1" max="1" width="2.75390625" style="0" customWidth="1"/>
    <col min="2" max="2" width="11.875" style="0" customWidth="1"/>
    <col min="3" max="3" width="9.125" style="0" bestFit="1" customWidth="1"/>
  </cols>
  <sheetData>
    <row r="1" spans="2:14" ht="21" customHeight="1">
      <c r="B1" s="15" t="s">
        <v>0</v>
      </c>
      <c r="C1" s="16"/>
      <c r="D1" s="17" t="s">
        <v>40</v>
      </c>
      <c r="E1" s="18"/>
      <c r="F1" s="18" t="s">
        <v>41</v>
      </c>
      <c r="G1" s="18"/>
      <c r="H1" s="18"/>
      <c r="I1" s="18"/>
      <c r="J1" s="1"/>
      <c r="K1" s="1"/>
      <c r="L1" s="1"/>
      <c r="M1" s="1"/>
      <c r="N1" s="1"/>
    </row>
    <row r="3" spans="1:14" ht="18" customHeight="1">
      <c r="A3" s="2" t="s">
        <v>1</v>
      </c>
      <c r="B3" s="3"/>
      <c r="C3" s="3" t="s">
        <v>38</v>
      </c>
      <c r="D3" s="3" t="s">
        <v>39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</row>
    <row r="4" spans="1:14" ht="18" customHeight="1">
      <c r="A4" s="4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4" t="s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customHeight="1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" customHeight="1">
      <c r="A7" s="4" t="s">
        <v>5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>
      <c r="A8" s="4" t="s">
        <v>6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8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4" t="s">
        <v>44</v>
      </c>
      <c r="B10" s="5"/>
      <c r="C10" s="6">
        <v>150000</v>
      </c>
      <c r="D10" s="6">
        <v>150000</v>
      </c>
      <c r="E10" s="6">
        <v>150000</v>
      </c>
      <c r="F10" s="6">
        <v>150000</v>
      </c>
      <c r="G10" s="6">
        <v>150000</v>
      </c>
      <c r="H10" s="6">
        <v>150000</v>
      </c>
      <c r="I10" s="6">
        <v>150000</v>
      </c>
      <c r="J10" s="6">
        <v>150000</v>
      </c>
      <c r="K10" s="6">
        <v>150000</v>
      </c>
      <c r="L10" s="6">
        <v>150000</v>
      </c>
      <c r="M10" s="6">
        <v>150000</v>
      </c>
      <c r="N10" s="6">
        <v>150000</v>
      </c>
    </row>
    <row r="11" spans="1:14" ht="18" customHeight="1">
      <c r="A11" s="9" t="s">
        <v>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8" customHeight="1">
      <c r="A12" s="10" t="s">
        <v>8</v>
      </c>
      <c r="B12" s="5" t="s">
        <v>42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8" customHeight="1">
      <c r="A13" s="11"/>
      <c r="B13" s="5" t="s">
        <v>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" customHeight="1">
      <c r="A14" s="11" t="s">
        <v>10</v>
      </c>
      <c r="B14" s="5" t="s">
        <v>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8" customHeight="1">
      <c r="A15" s="11"/>
      <c r="B15" s="5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8" customHeight="1">
      <c r="A16" s="12" t="s">
        <v>11</v>
      </c>
      <c r="B16" s="5" t="s">
        <v>43</v>
      </c>
      <c r="C16" s="6">
        <v>5000</v>
      </c>
      <c r="D16" s="6">
        <v>5000</v>
      </c>
      <c r="E16" s="6">
        <v>5000</v>
      </c>
      <c r="F16" s="6">
        <v>5000</v>
      </c>
      <c r="G16" s="6">
        <v>5000</v>
      </c>
      <c r="H16" s="6">
        <v>5000</v>
      </c>
      <c r="I16" s="6">
        <v>5000</v>
      </c>
      <c r="J16" s="6">
        <v>5000</v>
      </c>
      <c r="K16" s="6">
        <v>5000</v>
      </c>
      <c r="L16" s="6">
        <v>5000</v>
      </c>
      <c r="M16" s="6">
        <v>5000</v>
      </c>
      <c r="N16" s="6">
        <v>5000</v>
      </c>
    </row>
    <row r="17" spans="1:14" ht="18" customHeight="1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5" ht="18" customHeight="1" thickBot="1">
      <c r="A18" s="7" t="s">
        <v>12</v>
      </c>
      <c r="B18" s="8"/>
      <c r="C18" s="13">
        <f aca="true" t="shared" si="0" ref="C18:N18">SUM(C10:C17)</f>
        <v>155000</v>
      </c>
      <c r="D18" s="13">
        <f t="shared" si="0"/>
        <v>155000</v>
      </c>
      <c r="E18" s="13">
        <f t="shared" si="0"/>
        <v>155000</v>
      </c>
      <c r="F18" s="13">
        <f t="shared" si="0"/>
        <v>155000</v>
      </c>
      <c r="G18" s="13">
        <f t="shared" si="0"/>
        <v>155000</v>
      </c>
      <c r="H18" s="13">
        <f t="shared" si="0"/>
        <v>155000</v>
      </c>
      <c r="I18" s="13">
        <f t="shared" si="0"/>
        <v>155000</v>
      </c>
      <c r="J18" s="13">
        <f t="shared" si="0"/>
        <v>155000</v>
      </c>
      <c r="K18" s="13">
        <f t="shared" si="0"/>
        <v>155000</v>
      </c>
      <c r="L18" s="13">
        <f t="shared" si="0"/>
        <v>155000</v>
      </c>
      <c r="M18" s="13">
        <f t="shared" si="0"/>
        <v>155000</v>
      </c>
      <c r="N18" s="13">
        <f t="shared" si="0"/>
        <v>155000</v>
      </c>
      <c r="O18" s="19"/>
    </row>
    <row r="19" spans="1:14" ht="18" customHeight="1">
      <c r="A19" s="11" t="s">
        <v>13</v>
      </c>
      <c r="B19" s="5" t="s">
        <v>14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8" customHeight="1">
      <c r="A20" s="11" t="s">
        <v>15</v>
      </c>
      <c r="B20" s="5" t="s">
        <v>16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8" customHeight="1">
      <c r="A21" s="11" t="s">
        <v>17</v>
      </c>
      <c r="B21" s="5" t="s">
        <v>18</v>
      </c>
      <c r="C21" s="6">
        <f>C18*0.008</f>
        <v>1240</v>
      </c>
      <c r="D21" s="6">
        <f aca="true" t="shared" si="1" ref="D21:N21">D18*0.008</f>
        <v>1240</v>
      </c>
      <c r="E21" s="6">
        <f t="shared" si="1"/>
        <v>1240</v>
      </c>
      <c r="F21" s="6">
        <f t="shared" si="1"/>
        <v>1240</v>
      </c>
      <c r="G21" s="6">
        <f t="shared" si="1"/>
        <v>1240</v>
      </c>
      <c r="H21" s="6">
        <f t="shared" si="1"/>
        <v>1240</v>
      </c>
      <c r="I21" s="6">
        <f t="shared" si="1"/>
        <v>1240</v>
      </c>
      <c r="J21" s="6">
        <f t="shared" si="1"/>
        <v>1240</v>
      </c>
      <c r="K21" s="6">
        <f t="shared" si="1"/>
        <v>1240</v>
      </c>
      <c r="L21" s="6">
        <f t="shared" si="1"/>
        <v>1240</v>
      </c>
      <c r="M21" s="6">
        <f t="shared" si="1"/>
        <v>1240</v>
      </c>
      <c r="N21" s="6">
        <f t="shared" si="1"/>
        <v>1240</v>
      </c>
    </row>
    <row r="22" spans="1:14" ht="18" customHeight="1">
      <c r="A22" s="11" t="s">
        <v>19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 thickBot="1">
      <c r="A23" s="14" t="s">
        <v>20</v>
      </c>
      <c r="B23" s="8" t="s">
        <v>21</v>
      </c>
      <c r="C23" s="13">
        <f>SUM(C19:C22)</f>
        <v>1240</v>
      </c>
      <c r="D23" s="13">
        <f aca="true" t="shared" si="2" ref="D23:N23">SUM(D19:D22)</f>
        <v>1240</v>
      </c>
      <c r="E23" s="13">
        <f t="shared" si="2"/>
        <v>1240</v>
      </c>
      <c r="F23" s="13">
        <f t="shared" si="2"/>
        <v>1240</v>
      </c>
      <c r="G23" s="13">
        <f t="shared" si="2"/>
        <v>1240</v>
      </c>
      <c r="H23" s="13">
        <f t="shared" si="2"/>
        <v>1240</v>
      </c>
      <c r="I23" s="13">
        <f t="shared" si="2"/>
        <v>1240</v>
      </c>
      <c r="J23" s="13">
        <f t="shared" si="2"/>
        <v>1240</v>
      </c>
      <c r="K23" s="13">
        <f t="shared" si="2"/>
        <v>1240</v>
      </c>
      <c r="L23" s="13">
        <f t="shared" si="2"/>
        <v>1240</v>
      </c>
      <c r="M23" s="13">
        <f t="shared" si="2"/>
        <v>1240</v>
      </c>
      <c r="N23" s="13">
        <f t="shared" si="2"/>
        <v>1240</v>
      </c>
    </row>
    <row r="24" spans="1:14" ht="18" customHeight="1" thickBot="1">
      <c r="A24" s="7" t="s">
        <v>22</v>
      </c>
      <c r="B24" s="8"/>
      <c r="C24" s="13">
        <f aca="true" t="shared" si="3" ref="C24:N24">C18-C16-C23</f>
        <v>148760</v>
      </c>
      <c r="D24" s="13">
        <f t="shared" si="3"/>
        <v>148760</v>
      </c>
      <c r="E24" s="13">
        <f t="shared" si="3"/>
        <v>148760</v>
      </c>
      <c r="F24" s="13">
        <f t="shared" si="3"/>
        <v>148760</v>
      </c>
      <c r="G24" s="13">
        <f t="shared" si="3"/>
        <v>148760</v>
      </c>
      <c r="H24" s="13">
        <f t="shared" si="3"/>
        <v>148760</v>
      </c>
      <c r="I24" s="13">
        <f t="shared" si="3"/>
        <v>148760</v>
      </c>
      <c r="J24" s="13">
        <f t="shared" si="3"/>
        <v>148760</v>
      </c>
      <c r="K24" s="13">
        <f t="shared" si="3"/>
        <v>148760</v>
      </c>
      <c r="L24" s="13">
        <f t="shared" si="3"/>
        <v>148760</v>
      </c>
      <c r="M24" s="13">
        <f t="shared" si="3"/>
        <v>148760</v>
      </c>
      <c r="N24" s="13">
        <f t="shared" si="3"/>
        <v>148760</v>
      </c>
    </row>
    <row r="25" spans="1:14" ht="18" customHeight="1">
      <c r="A25" s="11" t="s">
        <v>19</v>
      </c>
      <c r="B25" s="5" t="s">
        <v>23</v>
      </c>
      <c r="C25" s="20">
        <v>5140</v>
      </c>
      <c r="D25" s="20">
        <v>5140</v>
      </c>
      <c r="E25" s="20">
        <v>5140</v>
      </c>
      <c r="F25" s="20">
        <v>5140</v>
      </c>
      <c r="G25" s="20">
        <v>5140</v>
      </c>
      <c r="H25" s="20">
        <v>5140</v>
      </c>
      <c r="I25" s="20">
        <v>5140</v>
      </c>
      <c r="J25" s="20">
        <v>5140</v>
      </c>
      <c r="K25" s="20">
        <v>5140</v>
      </c>
      <c r="L25" s="20">
        <v>5140</v>
      </c>
      <c r="M25" s="20">
        <v>5140</v>
      </c>
      <c r="N25" s="20">
        <v>5140</v>
      </c>
    </row>
    <row r="26" spans="1:14" ht="18" customHeight="1">
      <c r="A26" s="11"/>
      <c r="B26" s="5" t="s">
        <v>24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 customHeight="1">
      <c r="A27" s="11" t="s">
        <v>20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 customHeight="1">
      <c r="A28" s="11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 customHeight="1" thickBot="1">
      <c r="A29" s="14" t="s">
        <v>25</v>
      </c>
      <c r="B29" s="8" t="s">
        <v>21</v>
      </c>
      <c r="C29" s="13">
        <f>SUM(C25:C28)</f>
        <v>5140</v>
      </c>
      <c r="D29" s="13">
        <f aca="true" t="shared" si="4" ref="D29:N29">SUM(D25:D28)</f>
        <v>5140</v>
      </c>
      <c r="E29" s="13">
        <f t="shared" si="4"/>
        <v>5140</v>
      </c>
      <c r="F29" s="13">
        <f t="shared" si="4"/>
        <v>5140</v>
      </c>
      <c r="G29" s="13">
        <f t="shared" si="4"/>
        <v>5140</v>
      </c>
      <c r="H29" s="13">
        <f t="shared" si="4"/>
        <v>5140</v>
      </c>
      <c r="I29" s="13">
        <f t="shared" si="4"/>
        <v>5140</v>
      </c>
      <c r="J29" s="13">
        <f t="shared" si="4"/>
        <v>5140</v>
      </c>
      <c r="K29" s="13">
        <f t="shared" si="4"/>
        <v>5140</v>
      </c>
      <c r="L29" s="13">
        <f t="shared" si="4"/>
        <v>5140</v>
      </c>
      <c r="M29" s="13">
        <f t="shared" si="4"/>
        <v>5140</v>
      </c>
      <c r="N29" s="13">
        <f t="shared" si="4"/>
        <v>5140</v>
      </c>
    </row>
    <row r="30" spans="1:14" ht="18" customHeight="1" thickBot="1">
      <c r="A30" s="7" t="s">
        <v>26</v>
      </c>
      <c r="B30" s="8"/>
      <c r="C30" s="13">
        <f>C23+C29</f>
        <v>6380</v>
      </c>
      <c r="D30" s="13">
        <f aca="true" t="shared" si="5" ref="D30:N30">D23+D29</f>
        <v>6380</v>
      </c>
      <c r="E30" s="13">
        <f t="shared" si="5"/>
        <v>6380</v>
      </c>
      <c r="F30" s="13">
        <f t="shared" si="5"/>
        <v>6380</v>
      </c>
      <c r="G30" s="13">
        <f t="shared" si="5"/>
        <v>6380</v>
      </c>
      <c r="H30" s="13">
        <f t="shared" si="5"/>
        <v>6380</v>
      </c>
      <c r="I30" s="13">
        <f t="shared" si="5"/>
        <v>6380</v>
      </c>
      <c r="J30" s="13">
        <f t="shared" si="5"/>
        <v>6380</v>
      </c>
      <c r="K30" s="13">
        <f t="shared" si="5"/>
        <v>6380</v>
      </c>
      <c r="L30" s="13">
        <f t="shared" si="5"/>
        <v>6380</v>
      </c>
      <c r="M30" s="13">
        <f t="shared" si="5"/>
        <v>6380</v>
      </c>
      <c r="N30" s="13">
        <f t="shared" si="5"/>
        <v>6380</v>
      </c>
    </row>
    <row r="31" spans="1:14" ht="18" customHeight="1" thickBot="1">
      <c r="A31" s="7" t="s">
        <v>27</v>
      </c>
      <c r="B31" s="8"/>
      <c r="C31" s="13">
        <f>C18-C30</f>
        <v>148620</v>
      </c>
      <c r="D31" s="13">
        <f aca="true" t="shared" si="6" ref="D31:N31">D18-D30</f>
        <v>148620</v>
      </c>
      <c r="E31" s="13">
        <f t="shared" si="6"/>
        <v>148620</v>
      </c>
      <c r="F31" s="13">
        <f t="shared" si="6"/>
        <v>148620</v>
      </c>
      <c r="G31" s="13">
        <f t="shared" si="6"/>
        <v>148620</v>
      </c>
      <c r="H31" s="13">
        <f t="shared" si="6"/>
        <v>148620</v>
      </c>
      <c r="I31" s="13">
        <f t="shared" si="6"/>
        <v>148620</v>
      </c>
      <c r="J31" s="13">
        <f t="shared" si="6"/>
        <v>148620</v>
      </c>
      <c r="K31" s="13">
        <f t="shared" si="6"/>
        <v>148620</v>
      </c>
      <c r="L31" s="13">
        <f t="shared" si="6"/>
        <v>148620</v>
      </c>
      <c r="M31" s="13">
        <f t="shared" si="6"/>
        <v>148620</v>
      </c>
      <c r="N31" s="13">
        <f t="shared" si="6"/>
        <v>148620</v>
      </c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rintOptions/>
  <pageMargins left="0.3937007874015748" right="0" top="0.3937007874015748" bottom="0.3937007874015748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0" sqref="L2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subject/>
  <dc:creator>岩田照美</dc:creator>
  <cp:keywords/>
  <dc:description/>
  <cp:lastModifiedBy>岩田照美</cp:lastModifiedBy>
  <cp:lastPrinted>2006-07-21T05:13:33Z</cp:lastPrinted>
  <dcterms:created xsi:type="dcterms:W3CDTF">1996-09-09T11:07:19Z</dcterms:created>
  <dcterms:modified xsi:type="dcterms:W3CDTF">2006-07-24T04:27:38Z</dcterms:modified>
  <cp:category/>
  <cp:version/>
  <cp:contentType/>
  <cp:contentStatus/>
</cp:coreProperties>
</file>